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C14" i="1" l="1"/>
  <c r="C15" i="1"/>
  <c r="C17" i="1"/>
  <c r="C18" i="1"/>
  <c r="C19" i="1"/>
  <c r="G14" i="1"/>
  <c r="G17" i="1"/>
  <c r="G18" i="1"/>
  <c r="G19" i="1"/>
  <c r="H17" i="1"/>
  <c r="I17" i="1"/>
  <c r="J17" i="1"/>
  <c r="H18" i="1"/>
  <c r="I18" i="1"/>
  <c r="J18" i="1"/>
  <c r="G6" i="1"/>
  <c r="H6" i="1"/>
  <c r="I6" i="1"/>
  <c r="J6" i="1"/>
  <c r="E4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<sst xmlns="http://schemas.openxmlformats.org/spreadsheetml/2006/main" count="41" uniqueCount="41">
  <si>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</si>
  <si>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</si>
  <si>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</si>
  <si>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</si>
  <si>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</si>
  <si>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</si>
  <si>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</si>
  <si>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</si>
  <si>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</si>
  <si>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</si>
  <si>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</si>
  <si>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</si>
  <si>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</si>
  <si>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</si>
  <si>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</si>
  <si>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</si>
  <si>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</si>
  <si>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</si>
  <si>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</si>
  <si>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</si>
  <si>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</si>
  <si>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</si>
  <si>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</si>
  <si>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</si>
  <si>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</si>
  <si>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</si>
  <si>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</si>
  <si>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</si>
  <si>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</si>
  <si>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Щи из свежей капусты с картофелем на курином бульоне</t>
  </si>
  <si>
    <t>Фрикадельки куриные в томатном соусе</t>
  </si>
  <si>
    <t>Компот из смеси сухофруктов</t>
  </si>
  <si>
    <t>Хлеб пшеничный</t>
  </si>
  <si>
    <t>Хлеб ржаной</t>
  </si>
  <si>
    <t>54-3гн-20</t>
  </si>
  <si>
    <t>Блинчики с молочным сладким соусом</t>
  </si>
  <si>
    <t>242.1</t>
  </si>
  <si>
    <t>Омлет натуральный /Капуста цветная отварная с маслом</t>
  </si>
  <si>
    <t>301/50</t>
  </si>
  <si>
    <t>Каша из гороха с маслом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</si>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</sst>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67">
          <cell r="B67" t="str">
            <v>Фриттата с капустой цветной и овощами</v>
          </cell>
          <cell r="C67">
            <v>200</v>
          </cell>
        </row>
        <row r="69">
          <cell r="D69">
            <v>0.26</v>
          </cell>
          <cell r="E69">
            <v>0</v>
          </cell>
          <cell r="F69">
            <v>7.24</v>
          </cell>
          <cell r="G69">
            <v>30.84</v>
          </cell>
        </row>
        <row r="71">
          <cell r="G71">
            <v>107.26</v>
          </cell>
          <cell r="H71" t="str">
            <v>142.3</v>
          </cell>
        </row>
        <row r="72">
          <cell r="H72">
            <v>410</v>
          </cell>
        </row>
        <row r="74">
          <cell r="D74">
            <v>0.08</v>
          </cell>
          <cell r="E74">
            <v>0</v>
          </cell>
          <cell r="F74">
            <v>10.62</v>
          </cell>
          <cell r="G74">
            <v>40.44</v>
          </cell>
          <cell r="H74">
            <v>508</v>
          </cell>
        </row>
        <row r="75">
          <cell r="D75">
            <v>2.37</v>
          </cell>
          <cell r="E75">
            <v>0.3</v>
          </cell>
          <cell r="F75">
            <v>14.76</v>
          </cell>
          <cell r="G75">
            <v>70.5</v>
          </cell>
          <cell r="H75">
            <v>108</v>
          </cell>
        </row>
        <row r="76">
          <cell r="D76">
            <v>1.98</v>
          </cell>
          <cell r="E76">
            <v>0.36</v>
          </cell>
          <cell r="F76">
            <v>10.02</v>
          </cell>
          <cell r="G76">
            <v>52.2</v>
          </cell>
          <cell r="H76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2" t="s">
        <v>37</v>
      </c>
      <c r="E4" s="15">
        <f>'[1]7-11 лет январь'!C67</f>
        <v>200</v>
      </c>
      <c r="F4" s="25"/>
      <c r="G4" s="6">
        <v>261.78999999999996</v>
      </c>
      <c r="H4" s="25">
        <v>13.67</v>
      </c>
      <c r="I4" s="25">
        <v>15</v>
      </c>
      <c r="J4" s="40">
        <v>16.830000000000002</v>
      </c>
    </row>
    <row r="5" spans="1:10" x14ac:dyDescent="0.25">
      <c r="A5" s="7"/>
      <c r="B5" s="10"/>
      <c r="C5" s="3" t="s">
        <v>36</v>
      </c>
      <c r="D5" s="35" t="s">
        <v>35</v>
      </c>
      <c r="E5" s="21">
        <v>100</v>
      </c>
      <c r="F5" s="28"/>
      <c r="G5" s="3">
        <v>182.49</v>
      </c>
      <c r="H5" s="28">
        <v>3.9</v>
      </c>
      <c r="I5" s="28">
        <v>2.59</v>
      </c>
      <c r="J5" s="43">
        <v>51.07</v>
      </c>
    </row>
    <row r="6" spans="1:10" x14ac:dyDescent="0.25">
      <c r="A6" s="7"/>
      <c r="B6" s="1" t="s">
        <v>12</v>
      </c>
      <c r="C6" s="2" t="s">
        <v>34</v>
      </c>
      <c r="D6" s="33" t="s">
        <v>28</v>
      </c>
      <c r="E6" s="17">
        <v>200</v>
      </c>
      <c r="F6" s="26"/>
      <c r="G6" s="2">
        <f>'[1]7-11 лет январь'!$G$69</f>
        <v>30.84</v>
      </c>
      <c r="H6" s="26">
        <f>'[1]7-11 лет январь'!D69</f>
        <v>0.26</v>
      </c>
      <c r="I6" s="26">
        <f>'[1]7-11 лет январь'!E69</f>
        <v>0</v>
      </c>
      <c r="J6" s="41">
        <f>'[1]7-11 лет январь'!F69</f>
        <v>7.24</v>
      </c>
    </row>
    <row r="7" spans="1:10" x14ac:dyDescent="0.25">
      <c r="A7" s="7"/>
      <c r="B7" s="1" t="s">
        <v>23</v>
      </c>
      <c r="C7" s="2"/>
      <c r="D7" s="33"/>
      <c r="E7" s="17"/>
      <c r="F7" s="26"/>
      <c r="G7" s="2"/>
      <c r="H7" s="26"/>
      <c r="I7" s="26"/>
      <c r="J7" s="41"/>
    </row>
    <row r="8" spans="1:10" x14ac:dyDescent="0.25">
      <c r="A8" s="7"/>
      <c r="B8" s="2"/>
      <c r="C8" s="2"/>
      <c r="D8" s="33"/>
      <c r="E8" s="17">
        <v>500</v>
      </c>
      <c r="F8" s="26"/>
      <c r="G8" s="2">
        <v>475.11999999999995</v>
      </c>
      <c r="H8" s="2">
        <v>17.830000000000002</v>
      </c>
      <c r="I8" s="2">
        <v>17.59</v>
      </c>
      <c r="J8" s="42">
        <v>75.14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январь'!H71</f>
        <v>142.3</v>
      </c>
      <c r="D14" s="33" t="s">
        <v>29</v>
      </c>
      <c r="E14" s="17">
        <v>200</v>
      </c>
      <c r="F14" s="26"/>
      <c r="G14" s="2">
        <f>'[1]7-11 лет январь'!G71</f>
        <v>107.26</v>
      </c>
      <c r="H14" s="26">
        <v>2.2400000000000002</v>
      </c>
      <c r="I14" s="26">
        <v>4.22</v>
      </c>
      <c r="J14" s="41">
        <v>7.4</v>
      </c>
    </row>
    <row r="15" spans="1:10" x14ac:dyDescent="0.25">
      <c r="A15" s="7"/>
      <c r="B15" s="1" t="s">
        <v>17</v>
      </c>
      <c r="C15" s="2">
        <f>'[1]7-11 лет январь'!H72</f>
        <v>410</v>
      </c>
      <c r="D15" s="33" t="s">
        <v>30</v>
      </c>
      <c r="E15" s="17">
        <v>90</v>
      </c>
      <c r="F15" s="26"/>
      <c r="G15" s="26">
        <v>179.15</v>
      </c>
      <c r="H15" s="26">
        <v>9.19</v>
      </c>
      <c r="I15" s="26">
        <v>10.62</v>
      </c>
      <c r="J15" s="41">
        <v>9.5299999999999994</v>
      </c>
    </row>
    <row r="16" spans="1:10" x14ac:dyDescent="0.25">
      <c r="A16" s="7"/>
      <c r="B16" s="1" t="s">
        <v>18</v>
      </c>
      <c r="C16" s="44" t="s">
        <v>40</v>
      </c>
      <c r="D16" s="33" t="s">
        <v>39</v>
      </c>
      <c r="E16" s="17">
        <v>150</v>
      </c>
      <c r="F16" s="26"/>
      <c r="G16" s="2">
        <v>266.49</v>
      </c>
      <c r="H16" s="26">
        <v>8.9</v>
      </c>
      <c r="I16" s="26">
        <v>8.7100000000000009</v>
      </c>
      <c r="J16" s="41">
        <v>48.91</v>
      </c>
    </row>
    <row r="17" spans="1:10" x14ac:dyDescent="0.25">
      <c r="A17" s="7"/>
      <c r="B17" s="1" t="s">
        <v>19</v>
      </c>
      <c r="C17" s="2">
        <f>'[1]7-11 лет январь'!H74</f>
        <v>508</v>
      </c>
      <c r="D17" s="33" t="s">
        <v>31</v>
      </c>
      <c r="E17" s="17">
        <v>200</v>
      </c>
      <c r="F17" s="26"/>
      <c r="G17" s="2">
        <f>'[1]7-11 лет январь'!G74</f>
        <v>40.44</v>
      </c>
      <c r="H17" s="26">
        <f>'[1]7-11 лет январь'!D74</f>
        <v>0.08</v>
      </c>
      <c r="I17" s="26">
        <f>'[1]7-11 лет январь'!E74</f>
        <v>0</v>
      </c>
      <c r="J17" s="41">
        <f>'[1]7-11 лет январь'!F74</f>
        <v>10.62</v>
      </c>
    </row>
    <row r="18" spans="1:10" x14ac:dyDescent="0.25">
      <c r="A18" s="7"/>
      <c r="B18" s="1" t="s">
        <v>24</v>
      </c>
      <c r="C18" s="2">
        <f>'[1]7-11 лет январь'!H75</f>
        <v>108</v>
      </c>
      <c r="D18" s="33" t="s">
        <v>32</v>
      </c>
      <c r="E18" s="17">
        <v>30</v>
      </c>
      <c r="F18" s="26"/>
      <c r="G18" s="2">
        <f>'[1]7-11 лет январь'!G75</f>
        <v>70.5</v>
      </c>
      <c r="H18" s="26">
        <f>'[1]7-11 лет январь'!D75</f>
        <v>2.37</v>
      </c>
      <c r="I18" s="26">
        <f>'[1]7-11 лет январь'!E75</f>
        <v>0.3</v>
      </c>
      <c r="J18" s="41">
        <f>'[1]7-11 лет январь'!F75</f>
        <v>14.76</v>
      </c>
    </row>
    <row r="19" spans="1:10" x14ac:dyDescent="0.25">
      <c r="A19" s="7"/>
      <c r="B19" s="1" t="s">
        <v>21</v>
      </c>
      <c r="C19" s="2">
        <f>'[1]7-11 лет январь'!H76</f>
        <v>109</v>
      </c>
      <c r="D19" s="33" t="s">
        <v>33</v>
      </c>
      <c r="E19" s="17">
        <v>30</v>
      </c>
      <c r="F19" s="26"/>
      <c r="G19" s="2">
        <f>'[1]7-11 лет январь'!G76</f>
        <v>52.2</v>
      </c>
      <c r="H19" s="26">
        <f>'[1]7-11 лет январь'!D76</f>
        <v>1.98</v>
      </c>
      <c r="I19" s="26">
        <f>'[1]7-11 лет январь'!E76</f>
        <v>0.36</v>
      </c>
      <c r="J19" s="41">
        <f>'[1]7-11 лет январь'!F76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716.04000000000019</v>
      </c>
      <c r="H20" s="31">
        <v>24.759999999999998</v>
      </c>
      <c r="I20" s="31">
        <v>24.21</v>
      </c>
      <c r="J20" s="45">
        <v>101.24000000000001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2023-05-08T18:24:51Z</dcterms:modified>
</cp:coreProperties>
</file>