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7" i="1"/>
  <c r="C18" i="1"/>
  <c r="C19" i="1"/>
  <c r="G14" i="1"/>
  <c r="G15" i="1"/>
  <c r="G17" i="1"/>
  <c r="G18" i="1"/>
  <c r="G19" i="1"/>
  <c r="H14" i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  <c r="E14" i="1"/>
  <c r="D15" i="1"/>
  <c r="E15" i="1"/>
  <c r="D17" i="1"/>
  <c r="E17" i="1"/>
  <c r="D18" i="1"/>
  <c r="E18" i="1"/>
  <c r="D19" i="1"/>
  <c r="E19" i="1"/>
  <c r="C7" i="1"/>
  <c r="G7" i="1"/>
  <c r="H7" i="1"/>
  <c r="I7" i="1"/>
  <c r="J7" i="1"/>
  <c r="D7" i="1"/>
  <c r="E7" i="1"/>
  <c r="C4" i="1"/>
  <c r="C5" i="1"/>
  <c r="G4" i="1"/>
  <c r="G5" i="1"/>
  <c r="H5" i="1"/>
  <c r="I5" i="1"/>
  <c r="J5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<sst xmlns="http://schemas.openxmlformats.org/spreadsheetml/2006/main" count="35" uniqueCount="34">
  <si>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</si>
  <si>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</si>
  <si>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</si>
  <si>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</si>
  <si>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</si>
  <si>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</si>
  <si>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</si>
  <si>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</si>
  <si>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</si>
  <si>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</si>
  <si>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</si>
  <si>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</si>
  <si>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</si>
  <si>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</si>
  <si>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</si>
  <si>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</si>
  <si>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</si>
  <si>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</si>
  <si>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</si>
  <si>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</si>
  <si>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</si>
  <si>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</si>
  <si>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</si>
  <si>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</si>
  <si>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</si>
  <si>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</si>
  <si>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</si>
  <si>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</si>
  <si>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Котлеты куриные, припущенные с соусом</t>
  </si>
  <si>
    <t>Рис отварной с овощами</t>
  </si>
  <si>
    <t>Какао с молоком</t>
  </si>
  <si>
    <t>Суп картофельный с бобовыми на куриной бульоне</t>
  </si>
  <si>
    <t>Овощи тушенные с картофелем</t>
  </si>
  <si>
    <t>195.2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</si>
</sst>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34">
          <cell r="G134">
            <v>109.78</v>
          </cell>
          <cell r="H134" t="str">
            <v>412.1</v>
          </cell>
        </row>
        <row r="135">
          <cell r="D135">
            <v>3.75</v>
          </cell>
          <cell r="E135">
            <v>4.13</v>
          </cell>
          <cell r="F135">
            <v>29.79</v>
          </cell>
          <cell r="G135">
            <v>162.85</v>
          </cell>
          <cell r="H135">
            <v>58</v>
          </cell>
        </row>
        <row r="136">
          <cell r="B136" t="str">
            <v>Булочка дорожная</v>
          </cell>
          <cell r="C136">
            <v>60</v>
          </cell>
          <cell r="D136">
            <v>4.37</v>
          </cell>
          <cell r="E136">
            <v>4.13</v>
          </cell>
          <cell r="F136">
            <v>34.61</v>
          </cell>
          <cell r="G136">
            <v>191.48</v>
          </cell>
          <cell r="H136">
            <v>565</v>
          </cell>
        </row>
        <row r="139">
          <cell r="C139">
            <v>200</v>
          </cell>
          <cell r="D139">
            <v>3.5</v>
          </cell>
          <cell r="E139">
            <v>5.54</v>
          </cell>
          <cell r="F139">
            <v>15.28</v>
          </cell>
          <cell r="G139">
            <v>128.22</v>
          </cell>
          <cell r="H139" t="str">
            <v>144.1</v>
          </cell>
        </row>
        <row r="140">
          <cell r="B140" t="str">
            <v>Тефтели рыбные в соусе</v>
          </cell>
          <cell r="C140">
            <v>90</v>
          </cell>
          <cell r="D140">
            <v>9.2200000000000006</v>
          </cell>
          <cell r="E140">
            <v>8.66</v>
          </cell>
          <cell r="F140">
            <v>1.93</v>
          </cell>
          <cell r="G140">
            <v>113.99</v>
          </cell>
          <cell r="H140">
            <v>343</v>
          </cell>
        </row>
        <row r="142">
          <cell r="B142" t="str">
            <v>Компот из кураги</v>
          </cell>
          <cell r="C142">
            <v>200</v>
          </cell>
          <cell r="D142">
            <v>1.92</v>
          </cell>
          <cell r="E142">
            <v>0.12</v>
          </cell>
          <cell r="F142">
            <v>25.86</v>
          </cell>
          <cell r="G142">
            <v>112.36</v>
          </cell>
          <cell r="H142" t="str">
            <v>512.1</v>
          </cell>
        </row>
        <row r="143">
          <cell r="B143" t="str">
            <v>Хлеб пшеничный</v>
          </cell>
          <cell r="C143">
            <v>30</v>
          </cell>
          <cell r="D143">
            <v>2.37</v>
          </cell>
          <cell r="E143">
            <v>0.3</v>
          </cell>
          <cell r="F143">
            <v>14.76</v>
          </cell>
          <cell r="G143">
            <v>70.5</v>
          </cell>
          <cell r="H143">
            <v>108</v>
          </cell>
        </row>
        <row r="144">
          <cell r="B144" t="str">
            <v>Хлеб ржаной</v>
          </cell>
          <cell r="C144">
            <v>30</v>
          </cell>
          <cell r="D144">
            <v>1.98</v>
          </cell>
          <cell r="E144">
            <v>0.36</v>
          </cell>
          <cell r="F144">
            <v>10.02</v>
          </cell>
          <cell r="G144">
            <v>52.2</v>
          </cell>
          <cell r="H144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tr">
        <f>'[1]7-11 лет январь'!H134</f>
        <v>412.1</v>
      </c>
      <c r="D4" s="32" t="s">
        <v>28</v>
      </c>
      <c r="E4" s="15">
        <v>90</v>
      </c>
      <c r="F4" s="25"/>
      <c r="G4" s="6">
        <f>'[1]7-11 лет январь'!G134</f>
        <v>109.78</v>
      </c>
      <c r="H4" s="25">
        <v>7.8</v>
      </c>
      <c r="I4" s="25">
        <v>7.75</v>
      </c>
      <c r="J4" s="40">
        <v>8.4700000000000006</v>
      </c>
    </row>
    <row r="5" spans="1:10" x14ac:dyDescent="0.25">
      <c r="A5" s="7"/>
      <c r="B5" s="10" t="s">
        <v>11</v>
      </c>
      <c r="C5" s="3">
        <f>'[1]7-11 лет январь'!H135</f>
        <v>58</v>
      </c>
      <c r="D5" s="35" t="s">
        <v>29</v>
      </c>
      <c r="E5" s="21">
        <v>150</v>
      </c>
      <c r="F5" s="28"/>
      <c r="G5" s="3">
        <f>'[1]7-11 лет январь'!G135</f>
        <v>162.85</v>
      </c>
      <c r="H5" s="28">
        <f>'[1]7-11 лет январь'!D135</f>
        <v>3.75</v>
      </c>
      <c r="I5" s="28">
        <f>'[1]7-11 лет январь'!E135</f>
        <v>4.13</v>
      </c>
      <c r="J5" s="43">
        <f>'[1]7-11 лет январь'!F135</f>
        <v>29.79</v>
      </c>
    </row>
    <row r="6" spans="1:10" x14ac:dyDescent="0.25">
      <c r="A6" s="7"/>
      <c r="B6" s="1" t="s">
        <v>12</v>
      </c>
      <c r="C6" s="2">
        <v>496</v>
      </c>
      <c r="D6" s="33" t="s">
        <v>30</v>
      </c>
      <c r="E6" s="17">
        <v>200</v>
      </c>
      <c r="F6" s="26"/>
      <c r="G6" s="2">
        <v>95.2</v>
      </c>
      <c r="H6" s="26">
        <v>3.62</v>
      </c>
      <c r="I6" s="26">
        <v>3.66</v>
      </c>
      <c r="J6" s="41">
        <v>12</v>
      </c>
    </row>
    <row r="7" spans="1:10" x14ac:dyDescent="0.25">
      <c r="A7" s="7"/>
      <c r="B7" s="1" t="s">
        <v>23</v>
      </c>
      <c r="C7" s="2">
        <f>'[1]7-11 лет январь'!$H$136</f>
        <v>565</v>
      </c>
      <c r="D7" s="33" t="str">
        <f>'[1]7-11 лет январь'!B136</f>
        <v>Булочка дорожная</v>
      </c>
      <c r="E7" s="17">
        <f>'[1]7-11 лет январь'!C136</f>
        <v>60</v>
      </c>
      <c r="F7" s="26"/>
      <c r="G7" s="2">
        <f>'[1]7-11 лет январь'!$G$136</f>
        <v>191.48</v>
      </c>
      <c r="H7" s="26">
        <f>'[1]7-11 лет январь'!D136</f>
        <v>4.37</v>
      </c>
      <c r="I7" s="26">
        <f>'[1]7-11 лет январь'!E136</f>
        <v>4.13</v>
      </c>
      <c r="J7" s="41">
        <f>'[1]7-11 лет январь'!F136</f>
        <v>34.61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v>559.31000000000006</v>
      </c>
      <c r="H8" s="2">
        <v>19.540000000000003</v>
      </c>
      <c r="I8" s="2">
        <v>19.669999999999998</v>
      </c>
      <c r="J8" s="42">
        <v>84.87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январь'!H139</f>
        <v>144.1</v>
      </c>
      <c r="D14" s="33" t="s">
        <v>31</v>
      </c>
      <c r="E14" s="17">
        <f>'[1]7-11 лет январь'!C139</f>
        <v>200</v>
      </c>
      <c r="F14" s="26"/>
      <c r="G14" s="2">
        <f>'[1]7-11 лет январь'!G139</f>
        <v>128.22</v>
      </c>
      <c r="H14" s="26">
        <f>'[1]7-11 лет январь'!D139</f>
        <v>3.5</v>
      </c>
      <c r="I14" s="26">
        <f>'[1]7-11 лет январь'!E139</f>
        <v>5.54</v>
      </c>
      <c r="J14" s="41">
        <f>'[1]7-11 лет январь'!F139</f>
        <v>15.28</v>
      </c>
    </row>
    <row r="15" spans="1:10" x14ac:dyDescent="0.25">
      <c r="A15" s="7"/>
      <c r="B15" s="1" t="s">
        <v>17</v>
      </c>
      <c r="C15" s="2">
        <f>'[1]7-11 лет январь'!H140</f>
        <v>343</v>
      </c>
      <c r="D15" s="33" t="str">
        <f>'[1]7-11 лет январь'!B140</f>
        <v>Тефтели рыбные в соусе</v>
      </c>
      <c r="E15" s="17">
        <f>'[1]7-11 лет январь'!C140</f>
        <v>90</v>
      </c>
      <c r="F15" s="26"/>
      <c r="G15" s="26">
        <f>'[1]7-11 лет январь'!G140</f>
        <v>113.99</v>
      </c>
      <c r="H15" s="26">
        <f>'[1]7-11 лет январь'!D140</f>
        <v>9.2200000000000006</v>
      </c>
      <c r="I15" s="26">
        <f>'[1]7-11 лет январь'!E140</f>
        <v>8.66</v>
      </c>
      <c r="J15" s="41">
        <f>'[1]7-11 лет январь'!F140</f>
        <v>1.93</v>
      </c>
    </row>
    <row r="16" spans="1:10" x14ac:dyDescent="0.25">
      <c r="A16" s="7"/>
      <c r="B16" s="1" t="s">
        <v>18</v>
      </c>
      <c r="C16" s="44" t="s">
        <v>33</v>
      </c>
      <c r="D16" s="33" t="s">
        <v>32</v>
      </c>
      <c r="E16" s="17">
        <v>150</v>
      </c>
      <c r="F16" s="26"/>
      <c r="G16" s="2">
        <v>198.06</v>
      </c>
      <c r="H16" s="26">
        <v>6.65</v>
      </c>
      <c r="I16" s="26">
        <v>8.98</v>
      </c>
      <c r="J16" s="41">
        <v>36.26</v>
      </c>
    </row>
    <row r="17" spans="1:10" x14ac:dyDescent="0.25">
      <c r="A17" s="7"/>
      <c r="B17" s="1" t="s">
        <v>19</v>
      </c>
      <c r="C17" s="44" t="str">
        <f>'[1]7-11 лет январь'!H142</f>
        <v>512.1</v>
      </c>
      <c r="D17" s="33" t="str">
        <f>'[1]7-11 лет январь'!B142</f>
        <v>Компот из кураги</v>
      </c>
      <c r="E17" s="17">
        <f>'[1]7-11 лет январь'!C142</f>
        <v>200</v>
      </c>
      <c r="F17" s="26"/>
      <c r="G17" s="2">
        <f>'[1]7-11 лет январь'!G142</f>
        <v>112.36</v>
      </c>
      <c r="H17" s="26">
        <f>'[1]7-11 лет январь'!D142</f>
        <v>1.92</v>
      </c>
      <c r="I17" s="26">
        <f>'[1]7-11 лет январь'!E142</f>
        <v>0.12</v>
      </c>
      <c r="J17" s="41">
        <f>'[1]7-11 лет январь'!F142</f>
        <v>25.86</v>
      </c>
    </row>
    <row r="18" spans="1:10" x14ac:dyDescent="0.25">
      <c r="A18" s="7"/>
      <c r="B18" s="1" t="s">
        <v>24</v>
      </c>
      <c r="C18" s="2">
        <f>'[1]7-11 лет январь'!H143</f>
        <v>108</v>
      </c>
      <c r="D18" s="33" t="str">
        <f>'[1]7-11 лет январь'!B143</f>
        <v>Хлеб пшеничный</v>
      </c>
      <c r="E18" s="17">
        <f>'[1]7-11 лет январь'!C143</f>
        <v>30</v>
      </c>
      <c r="F18" s="26"/>
      <c r="G18" s="2">
        <f>'[1]7-11 лет январь'!G143</f>
        <v>70.5</v>
      </c>
      <c r="H18" s="26">
        <f>'[1]7-11 лет январь'!D143</f>
        <v>2.37</v>
      </c>
      <c r="I18" s="26">
        <f>'[1]7-11 лет январь'!E143</f>
        <v>0.3</v>
      </c>
      <c r="J18" s="41">
        <f>'[1]7-11 лет январь'!F143</f>
        <v>14.76</v>
      </c>
    </row>
    <row r="19" spans="1:10" x14ac:dyDescent="0.25">
      <c r="A19" s="7"/>
      <c r="B19" s="1" t="s">
        <v>21</v>
      </c>
      <c r="C19" s="2">
        <f>'[1]7-11 лет январь'!H144</f>
        <v>109</v>
      </c>
      <c r="D19" s="33" t="str">
        <f>'[1]7-11 лет январь'!B144</f>
        <v>Хлеб ржаной</v>
      </c>
      <c r="E19" s="17">
        <f>'[1]7-11 лет январь'!C144</f>
        <v>30</v>
      </c>
      <c r="F19" s="26"/>
      <c r="G19" s="2">
        <f>'[1]7-11 лет январь'!G144</f>
        <v>52.2</v>
      </c>
      <c r="H19" s="26">
        <f>'[1]7-11 лет январь'!D144</f>
        <v>1.98</v>
      </c>
      <c r="I19" s="26">
        <f>'[1]7-11 лет январь'!E144</f>
        <v>0.36</v>
      </c>
      <c r="J19" s="41">
        <f>'[1]7-11 лет январь'!F144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675.33</v>
      </c>
      <c r="H20" s="31">
        <v>25.64</v>
      </c>
      <c r="I20" s="31">
        <v>23.96</v>
      </c>
      <c r="J20" s="46">
        <v>104.11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2023-04-01T12:04:51Z</dcterms:modified>
</cp:coreProperties>
</file>