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14" i="1"/>
  <c r="G15" i="1"/>
  <c r="G16" i="1"/>
  <c r="G17" i="1"/>
  <c r="G18" i="1"/>
  <c r="G19" i="1"/>
  <c r="G20" i="1"/>
  <c r="C14" i="1"/>
  <c r="C15" i="1"/>
  <c r="C16" i="1"/>
  <c r="C17" i="1"/>
  <c r="C18" i="1"/>
  <c r="C19" i="1"/>
  <c r="H8" i="1"/>
  <c r="I8" i="1"/>
  <c r="J8" i="1"/>
  <c r="G8" i="1"/>
  <c r="H7" i="1"/>
  <c r="I7" i="1"/>
  <c r="J7" i="1"/>
  <c r="G7" i="1"/>
  <c r="C6" i="1"/>
  <c r="G6" i="1"/>
  <c r="H6" i="1"/>
  <c r="I6" i="1"/>
  <c r="J6" i="1"/>
  <c r="C4" i="1"/>
  <c r="G4" i="1"/>
  <c r="H4" i="1"/>
  <c r="I4" i="1"/>
  <c r="J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<sst xmlns="http://schemas.openxmlformats.org/spreadsheetml/2006/main" count="37" uniqueCount="37">
  <si>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</si>
  <si>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</si>
  <si>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</si>
  <si>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</si>
  <si>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</si>
  <si>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</si>
  <si>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</si>
  <si>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</si>
  <si>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</si>
  <si>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</si>
  <si>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</si>
  <si>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</si>
  <si>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</si>
  <si>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</si>
  <si>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</si>
  <si>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</si>
  <si>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</si>
  <si>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</si>
  <si>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</si>
  <si>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</si>
  <si>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</si>
  <si>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</si>
  <si>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</si>
  <si>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</si>
  <si>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</si>
  <si>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</si>
  <si>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</si>
  <si>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</si>
  <si>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</si>
  <si>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Булочка школьная</t>
  </si>
  <si>
    <t>Рассольник ленинградский на курином бульоне</t>
  </si>
  <si>
    <t>Тефтели куриные с соусом Бешамель</t>
  </si>
  <si>
    <t>Фузилли  отварные с маслом</t>
  </si>
  <si>
    <t>Компот из кураги</t>
  </si>
  <si>
    <t>Хлеб пшеничный</t>
  </si>
  <si>
    <t>Хлеб ржаной</t>
  </si>
  <si>
    <t>Сырники из творога  с молочным сладким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</si>
</sst>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3">
          <cell r="D33">
            <v>15.2</v>
          </cell>
          <cell r="E33">
            <v>17.18</v>
          </cell>
          <cell r="F33">
            <v>22.04</v>
          </cell>
          <cell r="G33">
            <v>336.2</v>
          </cell>
          <cell r="H33">
            <v>325</v>
          </cell>
        </row>
        <row r="34">
          <cell r="D34">
            <v>4.63</v>
          </cell>
          <cell r="E34">
            <v>3.47</v>
          </cell>
          <cell r="F34">
            <v>54</v>
          </cell>
          <cell r="G34">
            <v>246.37</v>
          </cell>
        </row>
        <row r="35">
          <cell r="D35">
            <v>0.26</v>
          </cell>
          <cell r="E35">
            <v>0</v>
          </cell>
          <cell r="F35">
            <v>7.24</v>
          </cell>
          <cell r="G35">
            <v>30.84</v>
          </cell>
          <cell r="H35">
            <v>494</v>
          </cell>
        </row>
        <row r="36">
          <cell r="D36">
            <v>20.09</v>
          </cell>
          <cell r="E36">
            <v>20.65</v>
          </cell>
          <cell r="F36">
            <v>83.279999999999987</v>
          </cell>
          <cell r="G36">
            <v>613.41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D39">
            <v>5.65</v>
          </cell>
          <cell r="E39">
            <v>5.5</v>
          </cell>
          <cell r="F39">
            <v>35.590000000000003</v>
          </cell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'[1]7-11 лет январь'!$H$33</f>
        <v>325</v>
      </c>
      <c r="D4" s="32" t="s">
        <v>36</v>
      </c>
      <c r="E4" s="15">
        <v>200</v>
      </c>
      <c r="F4" s="25"/>
      <c r="G4" s="6">
        <f>'[1]7-11 лет январь'!$G$33</f>
        <v>336.2</v>
      </c>
      <c r="H4" s="25">
        <f>'[1]7-11 лет январь'!D33</f>
        <v>15.2</v>
      </c>
      <c r="I4" s="25">
        <f>'[1]7-11 лет январь'!E33</f>
        <v>17.18</v>
      </c>
      <c r="J4" s="40">
        <f>'[1]7-11 лет январь'!F33</f>
        <v>22.04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январь'!$H$35</f>
        <v>494</v>
      </c>
      <c r="D6" s="33" t="s">
        <v>28</v>
      </c>
      <c r="E6" s="17">
        <v>200</v>
      </c>
      <c r="F6" s="26"/>
      <c r="G6" s="2">
        <f>'[1]7-11 лет январь'!$G$35</f>
        <v>30.84</v>
      </c>
      <c r="H6" s="26">
        <f>'[1]7-11 лет январь'!D35</f>
        <v>0.26</v>
      </c>
      <c r="I6" s="26">
        <f>'[1]7-11 лет январь'!E35</f>
        <v>0</v>
      </c>
      <c r="J6" s="41">
        <f>'[1]7-11 лет январь'!F35</f>
        <v>7.24</v>
      </c>
    </row>
    <row r="7" spans="1:10" x14ac:dyDescent="0.25">
      <c r="A7" s="7"/>
      <c r="B7" s="1" t="s">
        <v>23</v>
      </c>
      <c r="C7" s="2">
        <v>574</v>
      </c>
      <c r="D7" s="33" t="s">
        <v>29</v>
      </c>
      <c r="E7" s="17">
        <v>100</v>
      </c>
      <c r="F7" s="26"/>
      <c r="G7" s="2">
        <f>'[1]7-11 лет январь'!$G$34</f>
        <v>246.37</v>
      </c>
      <c r="H7" s="26">
        <f>'[1]7-11 лет январь'!D34</f>
        <v>4.63</v>
      </c>
      <c r="I7" s="26">
        <f>'[1]7-11 лет январь'!E34</f>
        <v>3.47</v>
      </c>
      <c r="J7" s="41">
        <f>'[1]7-11 лет январь'!F34</f>
        <v>54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январь'!$G$36</f>
        <v>613.41</v>
      </c>
      <c r="H8" s="2">
        <f>'[1]7-11 лет январь'!D36</f>
        <v>20.09</v>
      </c>
      <c r="I8" s="2">
        <f>'[1]7-11 лет январь'!E36</f>
        <v>20.65</v>
      </c>
      <c r="J8" s="42">
        <f>'[1]7-11 лет январь'!F36</f>
        <v>83.279999999999987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30</v>
      </c>
      <c r="E14" s="17">
        <v>200</v>
      </c>
      <c r="F14" s="26"/>
      <c r="G14" s="2">
        <f>'[1]7-11 лет январь'!G37</f>
        <v>125.46</v>
      </c>
      <c r="H14" s="26">
        <f>'[1]7-11 лет январь'!D37</f>
        <v>2.46</v>
      </c>
      <c r="I14" s="26">
        <f>'[1]7-11 лет январь'!E37</f>
        <v>4.3600000000000003</v>
      </c>
      <c r="J14" s="41">
        <f>'[1]7-11 лет январь'!F37</f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31</v>
      </c>
      <c r="E15" s="17">
        <v>90</v>
      </c>
      <c r="F15" s="26"/>
      <c r="G15" s="26">
        <f>'[1]7-11 лет январь'!G38</f>
        <v>138.16999999999999</v>
      </c>
      <c r="H15" s="26">
        <f>'[1]7-11 лет январь'!D38</f>
        <v>11.48</v>
      </c>
      <c r="I15" s="26">
        <f>'[1]7-11 лет январь'!E38</f>
        <v>13.17</v>
      </c>
      <c r="J15" s="41">
        <f>'[1]7-11 лет январь'!F38</f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32</v>
      </c>
      <c r="E16" s="17">
        <v>150</v>
      </c>
      <c r="F16" s="26"/>
      <c r="G16" s="2">
        <f>'[1]7-11 лет январь'!G39</f>
        <v>191.4</v>
      </c>
      <c r="H16" s="26">
        <f>'[1]7-11 лет январь'!D39</f>
        <v>5.65</v>
      </c>
      <c r="I16" s="26">
        <f>'[1]7-11 лет январь'!E39</f>
        <v>5.5</v>
      </c>
      <c r="J16" s="41">
        <f>'[1]7-11 лет январь'!F39</f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33</v>
      </c>
      <c r="E17" s="17">
        <v>200</v>
      </c>
      <c r="F17" s="26"/>
      <c r="G17" s="2">
        <f>'[1]7-11 лет январь'!G40</f>
        <v>112.36</v>
      </c>
      <c r="H17" s="26">
        <f>'[1]7-11 лет январь'!D40</f>
        <v>1.92</v>
      </c>
      <c r="I17" s="26">
        <f>'[1]7-11 лет январь'!E40</f>
        <v>0.12</v>
      </c>
      <c r="J17" s="41">
        <f>'[1]7-11 лет январь'!F40</f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34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35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январь'!G43</f>
        <v>690.09</v>
      </c>
      <c r="H20" s="31">
        <f>'[1]7-11 лет январь'!D43</f>
        <v>25.860000000000007</v>
      </c>
      <c r="I20" s="31">
        <f>'[1]7-11 лет январь'!E43</f>
        <v>23.810000000000002</v>
      </c>
      <c r="J20" s="45">
        <f>'[1]7-11 лет январь'!F43</f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2023-02-19T11:27:35Z</dcterms:modified>
</cp:coreProperties>
</file>