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8" i="1"/>
  <c r="H8" i="1"/>
  <c r="I8" i="1"/>
  <c r="J8" i="1"/>
  <c r="G7" i="1"/>
  <c r="H7" i="1"/>
  <c r="I7" i="1"/>
  <c r="J7" i="1"/>
  <c r="C6" i="1"/>
  <c r="G6" i="1"/>
  <c r="H6" i="1"/>
  <c r="I6" i="1"/>
  <c r="J6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<sst xmlns="http://schemas.openxmlformats.org/spreadsheetml/2006/main" count="36" uniqueCount="36">
  <si>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</si>
  <si>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</si>
  <si>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</si>
  <si>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</si>
  <si>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</si>
  <si>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</si>
  <si>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</si>
  <si>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</si>
  <si>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</si>
  <si>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</si>
  <si>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</si>
  <si>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</si>
  <si>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</si>
  <si>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</si>
  <si>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</si>
  <si>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</si>
  <si>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</si>
  <si>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</si>
  <si>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</si>
  <si>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</si>
  <si>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</si>
  <si>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</si>
  <si>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</si>
  <si>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</si>
  <si>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</si>
  <si>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</si>
  <si>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</si>
  <si>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</si>
  <si>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</si>
  <si>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Плюшка новомосковская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</si>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</sst>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B67" t="str">
            <v>Фриттата с капустой цветной и овощами</v>
          </cell>
          <cell r="C67">
            <v>200</v>
          </cell>
          <cell r="D67">
            <v>11.48</v>
          </cell>
          <cell r="E67">
            <v>12.26</v>
          </cell>
          <cell r="F67">
            <v>14.8</v>
          </cell>
          <cell r="G67">
            <v>211.42</v>
          </cell>
        </row>
        <row r="68">
          <cell r="D68">
            <v>6.83</v>
          </cell>
          <cell r="E68">
            <v>4.72</v>
          </cell>
          <cell r="F68">
            <v>54.19</v>
          </cell>
          <cell r="G68">
            <v>276.61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  <cell r="H69">
            <v>494</v>
          </cell>
        </row>
        <row r="70">
          <cell r="D70">
            <v>18.570000000000004</v>
          </cell>
          <cell r="E70">
            <v>16.98</v>
          </cell>
          <cell r="F70">
            <v>76.22999999999999</v>
          </cell>
          <cell r="G70">
            <v>518.87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3">
          <cell r="D73">
            <v>10.9</v>
          </cell>
          <cell r="E73">
            <v>8.7100000000000009</v>
          </cell>
          <cell r="F73">
            <v>48.91</v>
          </cell>
          <cell r="G73">
            <v>266.49</v>
          </cell>
          <cell r="H73" t="str">
            <v>418.1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  <row r="77">
          <cell r="D77">
            <v>26.759999999999998</v>
          </cell>
          <cell r="E77">
            <v>24.21</v>
          </cell>
          <cell r="F77">
            <v>101.24000000000001</v>
          </cell>
          <cell r="G77">
            <v>706.04000000000019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tr">
        <f>'[1]7-11 лет январь'!B67</f>
        <v>Фриттата с капустой цветной и овощами</v>
      </c>
      <c r="E4" s="15">
        <f>'[1]7-11 лет январь'!C67</f>
        <v>200</v>
      </c>
      <c r="F4" s="25"/>
      <c r="G4" s="6">
        <f>'[1]7-11 лет январь'!$G$67</f>
        <v>211.42</v>
      </c>
      <c r="H4" s="25">
        <f>'[1]7-11 лет январь'!D67</f>
        <v>11.48</v>
      </c>
      <c r="I4" s="25">
        <f>'[1]7-11 лет январь'!E67</f>
        <v>12.26</v>
      </c>
      <c r="J4" s="40">
        <f>'[1]7-11 лет январь'!F67</f>
        <v>14.8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январь'!$H$69</f>
        <v>494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>
        <v>270</v>
      </c>
      <c r="D7" s="33" t="s">
        <v>29</v>
      </c>
      <c r="E7" s="17">
        <v>100</v>
      </c>
      <c r="F7" s="26"/>
      <c r="G7" s="2">
        <f>'[1]7-11 лет январь'!$G$68</f>
        <v>276.61</v>
      </c>
      <c r="H7" s="26">
        <f>'[1]7-11 лет январь'!D68</f>
        <v>6.83</v>
      </c>
      <c r="I7" s="26">
        <f>'[1]7-11 лет январь'!E68</f>
        <v>4.72</v>
      </c>
      <c r="J7" s="41">
        <f>'[1]7-11 лет январь'!F68</f>
        <v>54.19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январь'!$G$70</f>
        <v>518.87</v>
      </c>
      <c r="H8" s="2">
        <f>'[1]7-11 лет январь'!D70</f>
        <v>18.570000000000004</v>
      </c>
      <c r="I8" s="2">
        <f>'[1]7-11 лет январь'!E70</f>
        <v>16.98</v>
      </c>
      <c r="J8" s="42">
        <f>'[1]7-11 лет январь'!F70</f>
        <v>76.22999999999999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30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31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 t="str">
        <f>'[1]7-11 лет январь'!H73</f>
        <v>418.1</v>
      </c>
      <c r="D16" s="33" t="s">
        <v>32</v>
      </c>
      <c r="E16" s="17">
        <v>150</v>
      </c>
      <c r="F16" s="26"/>
      <c r="G16" s="2">
        <f>'[1]7-11 лет январь'!G73</f>
        <v>266.49</v>
      </c>
      <c r="H16" s="26">
        <f>'[1]7-11 лет январь'!D73</f>
        <v>10.9</v>
      </c>
      <c r="I16" s="26">
        <f>'[1]7-11 лет январь'!E73</f>
        <v>8.7100000000000009</v>
      </c>
      <c r="J16" s="41">
        <f>'[1]7-11 лет январь'!F73</f>
        <v>48.91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33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34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35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январь'!G77</f>
        <v>706.04000000000019</v>
      </c>
      <c r="H20" s="31">
        <f>'[1]7-11 лет январь'!D77</f>
        <v>26.759999999999998</v>
      </c>
      <c r="I20" s="31">
        <f>'[1]7-11 лет январь'!E77</f>
        <v>24.21</v>
      </c>
      <c r="J20" s="45">
        <f>'[1]7-11 лет январь'!F77</f>
        <v>101.24000000000001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2023-02-04T14:17:34Z</dcterms:modified>
</cp:coreProperties>
</file>