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G8" i="1"/>
  <c r="H8" i="1"/>
  <c r="I8" i="1"/>
  <c r="J8" i="1"/>
  <c r="C5" i="1"/>
  <c r="G5" i="1"/>
  <c r="H5" i="1"/>
  <c r="I5" i="1"/>
  <c r="J5" i="1"/>
  <c r="G6" i="1"/>
  <c r="H6" i="1"/>
  <c r="I6" i="1"/>
  <c r="J6" i="1"/>
  <c r="D6" i="1"/>
  <c r="E6" i="1"/>
  <c r="G7" i="1"/>
  <c r="H7" i="1"/>
  <c r="I7" i="1"/>
  <c r="J7" i="1"/>
  <c r="D7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<sst xmlns="http://schemas.openxmlformats.org/spreadsheetml/2006/main" count="30" uniqueCount="30">
  <si>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</si>
  <si>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</si>
  <si>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</si>
  <si>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</si>
  <si>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</si>
  <si>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</si>
  <si>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</si>
  <si>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</si>
  <si>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</si>
  <si>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</si>
  <si>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</si>
  <si>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</si>
  <si>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</si>
  <si>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</si>
  <si>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</si>
  <si>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</si>
  <si>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</si>
  <si>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</si>
  <si>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</si>
  <si>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</si>
  <si>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</si>
  <si>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</si>
  <si>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</si>
  <si>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</si>
  <si>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</si>
  <si>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</si>
  <si>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</si>
  <si>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</si>
  <si>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</si>
  <si>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19..01.2023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</si>
</sst>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B152" t="str">
            <v>Бутерброды горячие с колбасой</v>
          </cell>
          <cell r="C152">
            <v>60</v>
          </cell>
          <cell r="D152">
            <v>6.32</v>
          </cell>
          <cell r="E152">
            <v>5.24</v>
          </cell>
          <cell r="F152">
            <v>16.059999999999999</v>
          </cell>
          <cell r="G152">
            <v>137.63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5">
          <cell r="D155">
            <v>17.8</v>
          </cell>
          <cell r="E155">
            <v>17.66</v>
          </cell>
          <cell r="F155">
            <v>82.320000000000007</v>
          </cell>
          <cell r="G155">
            <v>576.35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B158" t="str">
            <v>Каша пшеничная рассыпчатая</v>
          </cell>
          <cell r="C158">
            <v>150</v>
          </cell>
          <cell r="D158">
            <v>7.61</v>
          </cell>
          <cell r="E158">
            <v>6.42</v>
          </cell>
          <cell r="F158">
            <v>49.02</v>
          </cell>
          <cell r="G158">
            <v>238.52</v>
          </cell>
          <cell r="H158">
            <v>243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  <row r="162">
          <cell r="D162">
            <v>26.91</v>
          </cell>
          <cell r="E162">
            <v>23.16</v>
          </cell>
          <cell r="F162">
            <v>101.46000000000001</v>
          </cell>
          <cell r="G162">
            <v>705.34000000000015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36" sqref="O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tr">
        <f>'[1]7-11 лет январь'!B152</f>
        <v>Бутерброды горячие с колбасой</v>
      </c>
      <c r="E7" s="17">
        <f>'[1]7-11 лет январь'!C152</f>
        <v>60</v>
      </c>
      <c r="F7" s="26"/>
      <c r="G7" s="2">
        <f>'[1]7-11 лет январь'!$G$152</f>
        <v>137.63</v>
      </c>
      <c r="H7" s="26">
        <f>'[1]7-11 лет январь'!D152</f>
        <v>6.32</v>
      </c>
      <c r="I7" s="26">
        <f>'[1]7-11 лет январь'!E152</f>
        <v>5.24</v>
      </c>
      <c r="J7" s="41">
        <f>'[1]7-11 лет январь'!F152</f>
        <v>16.059999999999999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январь'!$G$155</f>
        <v>576.35</v>
      </c>
      <c r="H8" s="2">
        <f>'[1]7-11 лет январь'!D155</f>
        <v>17.8</v>
      </c>
      <c r="I8" s="2">
        <f>'[1]7-11 лет январь'!E155</f>
        <v>17.66</v>
      </c>
      <c r="J8" s="42">
        <f>'[1]7-11 лет январь'!F155</f>
        <v>82.320000000000007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>
        <f>'[1]7-11 лет январь'!H158</f>
        <v>243</v>
      </c>
      <c r="D16" s="33" t="str">
        <f>'[1]7-11 лет январь'!B158</f>
        <v>Каша пшеничная рассыпчатая</v>
      </c>
      <c r="E16" s="17">
        <f>'[1]7-11 лет январь'!C158</f>
        <v>150</v>
      </c>
      <c r="F16" s="26"/>
      <c r="G16" s="2">
        <f>'[1]7-11 лет январь'!G158</f>
        <v>238.52</v>
      </c>
      <c r="H16" s="26">
        <f>'[1]7-11 лет январь'!D158</f>
        <v>7.61</v>
      </c>
      <c r="I16" s="26">
        <f>'[1]7-11 лет январь'!E158</f>
        <v>6.42</v>
      </c>
      <c r="J16" s="41">
        <f>'[1]7-11 лет январь'!F158</f>
        <v>49.02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январь'!G162</f>
        <v>705.34000000000015</v>
      </c>
      <c r="H20" s="31">
        <f>'[1]7-11 лет январь'!D162</f>
        <v>26.91</v>
      </c>
      <c r="I20" s="31">
        <f>'[1]7-11 лет январь'!E162</f>
        <v>23.16</v>
      </c>
      <c r="J20" s="46">
        <f>'[1]7-11 лет январь'!F162</f>
        <v>101.46000000000001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2023-01-07T13:37:29Z</dcterms:modified>
</cp:coreProperties>
</file>